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nnisclub\Halle\Halleneinteilung 23-24\"/>
    </mc:Choice>
  </mc:AlternateContent>
  <xr:revisionPtr revIDLastSave="0" documentId="13_ncr:1_{B1A11496-2350-471F-B40D-DF28EAE34B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bührenTotal_neu" sheetId="12" r:id="rId1"/>
  </sheets>
  <definedNames>
    <definedName name="_xlnm.Print_Area" localSheetId="0">GebührenTotal_neu!$A$1:$N$67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5" i="12" l="1"/>
  <c r="J45" i="12"/>
  <c r="L45" i="12"/>
  <c r="M45" i="12"/>
  <c r="I46" i="12"/>
  <c r="J46" i="12"/>
  <c r="L46" i="12"/>
  <c r="M46" i="12"/>
  <c r="M44" i="12"/>
  <c r="L44" i="12"/>
  <c r="J44" i="12"/>
  <c r="I44" i="12"/>
  <c r="M43" i="12"/>
  <c r="L43" i="12"/>
  <c r="J43" i="12"/>
  <c r="I43" i="12"/>
  <c r="M42" i="12"/>
  <c r="L42" i="12"/>
  <c r="J42" i="12"/>
  <c r="I42" i="12"/>
  <c r="M39" i="12"/>
  <c r="L39" i="12"/>
  <c r="J39" i="12"/>
  <c r="I39" i="12"/>
  <c r="M38" i="12"/>
  <c r="L38" i="12"/>
  <c r="J38" i="12"/>
  <c r="I38" i="12"/>
  <c r="M37" i="12"/>
  <c r="L37" i="12"/>
  <c r="J37" i="12"/>
  <c r="I37" i="12"/>
  <c r="M34" i="12"/>
  <c r="L34" i="12"/>
  <c r="J34" i="12"/>
  <c r="I34" i="12"/>
  <c r="M33" i="12"/>
  <c r="L33" i="12"/>
  <c r="J33" i="12"/>
  <c r="I33" i="12"/>
  <c r="M32" i="12"/>
  <c r="L32" i="12"/>
  <c r="J32" i="12"/>
  <c r="I32" i="12"/>
  <c r="M31" i="12"/>
  <c r="L31" i="12"/>
  <c r="J31" i="12"/>
  <c r="I31" i="12"/>
  <c r="M28" i="12"/>
  <c r="L28" i="12"/>
  <c r="J28" i="12"/>
  <c r="I28" i="12"/>
  <c r="M27" i="12"/>
  <c r="L27" i="12"/>
  <c r="J27" i="12"/>
  <c r="I27" i="12"/>
  <c r="M26" i="12"/>
  <c r="L26" i="12"/>
  <c r="J26" i="12"/>
  <c r="I26" i="12"/>
  <c r="M25" i="12"/>
  <c r="L25" i="12"/>
  <c r="J25" i="12"/>
  <c r="I25" i="12"/>
  <c r="M22" i="12"/>
  <c r="L22" i="12"/>
  <c r="J22" i="12"/>
  <c r="I22" i="12"/>
  <c r="M21" i="12"/>
  <c r="L21" i="12"/>
  <c r="J21" i="12"/>
  <c r="I21" i="12"/>
  <c r="M20" i="12"/>
  <c r="L20" i="12"/>
  <c r="J20" i="12"/>
  <c r="I20" i="12"/>
  <c r="M19" i="12"/>
  <c r="L19" i="12"/>
  <c r="J19" i="12"/>
  <c r="I19" i="12"/>
  <c r="M16" i="12"/>
  <c r="L16" i="12"/>
  <c r="J16" i="12"/>
  <c r="I16" i="12"/>
  <c r="M15" i="12"/>
  <c r="L15" i="12"/>
  <c r="J15" i="12"/>
  <c r="I15" i="12"/>
  <c r="M14" i="12"/>
  <c r="L14" i="12"/>
  <c r="J14" i="12"/>
  <c r="I14" i="12"/>
  <c r="M13" i="12"/>
  <c r="L13" i="12"/>
  <c r="J13" i="12"/>
  <c r="I13" i="12"/>
  <c r="L8" i="12"/>
  <c r="M8" i="12"/>
  <c r="L9" i="12"/>
  <c r="M9" i="12"/>
  <c r="L10" i="12"/>
  <c r="M10" i="12"/>
  <c r="M7" i="12"/>
  <c r="L7" i="12"/>
  <c r="J8" i="12"/>
  <c r="J9" i="12"/>
  <c r="J10" i="12"/>
  <c r="J7" i="12"/>
  <c r="I10" i="12"/>
  <c r="I9" i="12"/>
  <c r="I8" i="12"/>
  <c r="I7" i="12"/>
</calcChain>
</file>

<file path=xl/sharedStrings.xml><?xml version="1.0" encoding="utf-8"?>
<sst xmlns="http://schemas.openxmlformats.org/spreadsheetml/2006/main" count="80" uniqueCount="43">
  <si>
    <t>Uhrzeit</t>
  </si>
  <si>
    <t>Montag</t>
  </si>
  <si>
    <t>Dienstag</t>
  </si>
  <si>
    <t>Mittwoch</t>
  </si>
  <si>
    <t>Donnerstag</t>
  </si>
  <si>
    <t>Freitag</t>
  </si>
  <si>
    <t>Samstag</t>
  </si>
  <si>
    <t>Sonntag</t>
  </si>
  <si>
    <t>Gebühr pro Stunde</t>
  </si>
  <si>
    <t xml:space="preserve">Saison-Gebühr </t>
  </si>
  <si>
    <t>08.00-14.00</t>
  </si>
  <si>
    <t>14.00-16.00</t>
  </si>
  <si>
    <t>16.00-21.00</t>
  </si>
  <si>
    <t>21.00-23.00</t>
  </si>
  <si>
    <t>08.00-09.00</t>
  </si>
  <si>
    <t>09.00-18.00</t>
  </si>
  <si>
    <t>18.00-23.00</t>
  </si>
  <si>
    <t>09.00-12.00</t>
  </si>
  <si>
    <t>12.00-16.00</t>
  </si>
  <si>
    <t>Mietgebühr Hallenstunden</t>
  </si>
  <si>
    <t>Mietgebühr Hallen-Dauerstunden</t>
  </si>
  <si>
    <t>Wochen-   tag</t>
  </si>
  <si>
    <t>täglich</t>
  </si>
  <si>
    <t>Wochen
tag</t>
  </si>
  <si>
    <t>Gebühr
Nichtmitgl.
pro Std.</t>
  </si>
  <si>
    <t>Gebühr
Mitglied
pro Std.</t>
  </si>
  <si>
    <t>bis 16.00 Uhr</t>
  </si>
  <si>
    <t>ab 16.00 Uhr</t>
  </si>
  <si>
    <t>* Die exakte Anzahl kann sich ggf. wg. Turnieren ändern.</t>
  </si>
  <si>
    <t>Anzahl *</t>
  </si>
  <si>
    <t>Mitglied neu</t>
  </si>
  <si>
    <t>Nichtmitglied neu</t>
  </si>
  <si>
    <t>Gebühren Trainerplätze</t>
  </si>
  <si>
    <t>* Angebote für Trainerplätze ausschließlich für Mitglieder!</t>
  </si>
  <si>
    <t>für Jugend</t>
  </si>
  <si>
    <t>für Aktive und Senioren</t>
  </si>
  <si>
    <t xml:space="preserve">Mitglied </t>
  </si>
  <si>
    <t xml:space="preserve">Nichtmitglied </t>
  </si>
  <si>
    <t>Sommersaison 2023</t>
  </si>
  <si>
    <t>Gebühr
Nicht-Mitglied
pro Std.</t>
  </si>
  <si>
    <t>bis 16Uhr</t>
  </si>
  <si>
    <t>ab 16Uhr</t>
  </si>
  <si>
    <t>Wintersaison 01.10.2023 - 30.04.2024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</si>
</sst>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0.0%"/>
    <numFmt numFmtId="165" formatCode="#,##0.00_ ;[Red]\-#,##0.00\ "/>
    <numFmt numFmtId="166" formatCode="#,##0.000_ ;[Red]\-#,##0.000\ "/>
    <numFmt numFmtId="167" formatCode="0.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color rgb="FF00B050"/>
      <name val="Arial"/>
      <family val="2"/>
    </font>
    <font>
      <sz val="10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5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5" fontId="0" fillId="3" borderId="10" xfId="0" applyNumberFormat="1" applyFill="1" applyBorder="1" applyAlignment="1">
      <alignment horizontal="center"/>
    </xf>
    <xf numFmtId="0" fontId="0" fillId="4" borderId="11" xfId="0" applyFill="1" applyBorder="1"/>
    <xf numFmtId="49" fontId="0" fillId="4" borderId="12" xfId="0" applyNumberForma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65" fontId="0" fillId="4" borderId="13" xfId="0" applyNumberFormat="1" applyFill="1" applyBorder="1" applyAlignment="1">
      <alignment horizontal="center"/>
    </xf>
    <xf numFmtId="0" fontId="0" fillId="0" borderId="6" xfId="0" applyBorder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 horizontal="left" vertical="center" wrapText="1" indent="1"/>
    </xf>
    <xf numFmtId="0" fontId="4" fillId="2" borderId="15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18" xfId="0" applyBorder="1"/>
    <xf numFmtId="0" fontId="8" fillId="0" borderId="0" xfId="0" applyFont="1"/>
    <xf numFmtId="49" fontId="8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20" xfId="0" applyBorder="1"/>
    <xf numFmtId="0" fontId="4" fillId="0" borderId="21" xfId="0" applyFont="1" applyBorder="1" applyAlignment="1">
      <alignment horizontal="center" vertical="center" textRotation="90" wrapText="1"/>
    </xf>
    <xf numFmtId="49" fontId="8" fillId="0" borderId="1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3" borderId="9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165" fontId="0" fillId="0" borderId="31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0" fillId="5" borderId="12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165" fontId="0" fillId="4" borderId="28" xfId="0" applyNumberForma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8" fillId="0" borderId="0" xfId="1" applyNumberFormat="1" applyFont="1" applyFill="1" applyBorder="1" applyAlignment="1">
      <alignment horizontal="left" vertical="center"/>
    </xf>
    <xf numFmtId="0" fontId="0" fillId="0" borderId="3" xfId="0" applyBorder="1"/>
    <xf numFmtId="49" fontId="8" fillId="0" borderId="29" xfId="0" applyNumberFormat="1" applyFont="1" applyBorder="1" applyAlignment="1">
      <alignment horizontal="center"/>
    </xf>
    <xf numFmtId="164" fontId="0" fillId="0" borderId="29" xfId="1" applyNumberFormat="1" applyFont="1" applyFill="1" applyBorder="1" applyAlignment="1">
      <alignment horizontal="center" vertical="center"/>
    </xf>
    <xf numFmtId="165" fontId="0" fillId="0" borderId="29" xfId="0" applyNumberFormat="1" applyBorder="1" applyAlignment="1">
      <alignment horizontal="center"/>
    </xf>
    <xf numFmtId="164" fontId="0" fillId="0" borderId="29" xfId="1" applyNumberFormat="1" applyFont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7" fontId="0" fillId="0" borderId="35" xfId="0" applyNumberFormat="1" applyBorder="1" applyAlignment="1">
      <alignment horizontal="center"/>
    </xf>
    <xf numFmtId="49" fontId="8" fillId="0" borderId="0" xfId="0" applyNumberFormat="1" applyFont="1" applyAlignment="1">
      <alignment horizontal="left"/>
    </xf>
    <xf numFmtId="164" fontId="0" fillId="0" borderId="0" xfId="1" applyNumberFormat="1" applyFont="1" applyBorder="1" applyAlignment="1">
      <alignment horizontal="center"/>
    </xf>
    <xf numFmtId="0" fontId="0" fillId="0" borderId="36" xfId="0" applyBorder="1"/>
    <xf numFmtId="49" fontId="8" fillId="0" borderId="34" xfId="0" applyNumberFormat="1" applyFont="1" applyBorder="1" applyAlignment="1">
      <alignment horizontal="center"/>
    </xf>
    <xf numFmtId="164" fontId="0" fillId="0" borderId="34" xfId="1" applyNumberFormat="1" applyFont="1" applyFill="1" applyBorder="1" applyAlignment="1">
      <alignment horizontal="center" vertical="center"/>
    </xf>
    <xf numFmtId="165" fontId="0" fillId="0" borderId="34" xfId="0" applyNumberFormat="1" applyBorder="1" applyAlignment="1">
      <alignment horizontal="center"/>
    </xf>
    <xf numFmtId="164" fontId="0" fillId="0" borderId="34" xfId="1" applyNumberFormat="1" applyFont="1" applyBorder="1" applyAlignment="1">
      <alignment horizontal="center"/>
    </xf>
    <xf numFmtId="167" fontId="0" fillId="0" borderId="37" xfId="0" applyNumberFormat="1" applyBorder="1" applyAlignment="1">
      <alignment horizontal="center"/>
    </xf>
    <xf numFmtId="49" fontId="8" fillId="0" borderId="29" xfId="0" applyNumberFormat="1" applyFont="1" applyBorder="1" applyAlignment="1">
      <alignment horizontal="right"/>
    </xf>
    <xf numFmtId="0" fontId="11" fillId="0" borderId="15" xfId="0" applyFont="1" applyBorder="1" applyAlignment="1">
      <alignment horizontal="left" vertical="center" wrapText="1" indent="1"/>
    </xf>
    <xf numFmtId="165" fontId="12" fillId="4" borderId="12" xfId="0" applyNumberFormat="1" applyFont="1" applyFill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165" fontId="12" fillId="6" borderId="9" xfId="0" applyNumberFormat="1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165" fontId="12" fillId="6" borderId="1" xfId="0" applyNumberFormat="1" applyFont="1" applyFill="1" applyBorder="1" applyAlignment="1">
      <alignment horizontal="center"/>
    </xf>
    <xf numFmtId="165" fontId="12" fillId="6" borderId="4" xfId="0" applyNumberFormat="1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/>
    </xf>
    <xf numFmtId="165" fontId="12" fillId="2" borderId="4" xfId="0" applyNumberFormat="1" applyFont="1" applyFill="1" applyBorder="1" applyAlignment="1">
      <alignment horizontal="center"/>
    </xf>
    <xf numFmtId="165" fontId="12" fillId="2" borderId="7" xfId="0" applyNumberFormat="1" applyFont="1" applyFill="1" applyBorder="1" applyAlignment="1">
      <alignment horizontal="center"/>
    </xf>
    <xf numFmtId="165" fontId="12" fillId="4" borderId="28" xfId="0" applyNumberFormat="1" applyFont="1" applyFill="1" applyBorder="1" applyAlignment="1">
      <alignment horizontal="center"/>
    </xf>
    <xf numFmtId="165" fontId="12" fillId="0" borderId="31" xfId="0" applyNumberFormat="1" applyFont="1" applyBorder="1" applyAlignment="1">
      <alignment horizontal="center"/>
    </xf>
    <xf numFmtId="165" fontId="12" fillId="0" borderId="24" xfId="0" applyNumberFormat="1" applyFont="1" applyBorder="1" applyAlignment="1">
      <alignment horizontal="center"/>
    </xf>
    <xf numFmtId="165" fontId="12" fillId="0" borderId="32" xfId="0" applyNumberFormat="1" applyFont="1" applyBorder="1" applyAlignment="1">
      <alignment horizontal="center"/>
    </xf>
    <xf numFmtId="165" fontId="12" fillId="3" borderId="33" xfId="0" applyNumberFormat="1" applyFont="1" applyFill="1" applyBorder="1" applyAlignment="1">
      <alignment horizontal="center"/>
    </xf>
    <xf numFmtId="165" fontId="12" fillId="4" borderId="13" xfId="0" applyNumberFormat="1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/>
    </xf>
    <xf numFmtId="165" fontId="12" fillId="2" borderId="5" xfId="0" applyNumberFormat="1" applyFont="1" applyFill="1" applyBorder="1" applyAlignment="1">
      <alignment horizontal="center"/>
    </xf>
    <xf numFmtId="165" fontId="12" fillId="2" borderId="8" xfId="0" applyNumberFormat="1" applyFont="1" applyFill="1" applyBorder="1" applyAlignment="1">
      <alignment horizontal="center"/>
    </xf>
    <xf numFmtId="165" fontId="12" fillId="3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4" fillId="5" borderId="15" xfId="0" applyFont="1" applyFill="1" applyBorder="1" applyAlignment="1">
      <alignment horizontal="left" vertical="center" wrapText="1" indent="1"/>
    </xf>
    <xf numFmtId="0" fontId="11" fillId="2" borderId="3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1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4" borderId="36" xfId="0" applyFill="1" applyBorder="1"/>
    <xf numFmtId="49" fontId="0" fillId="4" borderId="34" xfId="0" applyNumberFormat="1" applyFill="1" applyBorder="1" applyAlignment="1">
      <alignment horizontal="center"/>
    </xf>
    <xf numFmtId="165" fontId="0" fillId="4" borderId="34" xfId="0" applyNumberFormat="1" applyFill="1" applyBorder="1" applyAlignment="1">
      <alignment horizontal="center"/>
    </xf>
    <xf numFmtId="165" fontId="0" fillId="5" borderId="34" xfId="0" applyNumberForma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165" fontId="0" fillId="4" borderId="37" xfId="0" applyNumberFormat="1" applyFill="1" applyBorder="1" applyAlignment="1">
      <alignment horizontal="center"/>
    </xf>
  </cellXfs>
  <cellStyles count="4">
    <cellStyle name="Prozent" xfId="1" builtinId="5"/>
    <cellStyle name="Standard" xfId="0" builtinId="0"/>
    <cellStyle name="Standard 2" xfId="2" xr:uid="{00000000-0005-0000-0000-000002000000}"/>
    <cellStyle name="Währung 2" xfId="3" xr:uid="{00000000-0005-0000-0000-000003000000}"/>
  </cellStyles>
  <dxfs count="0"/>
  <tableStyles count="0" defaultTableStyle="TableStyleMedium9" defaultPivotStyle="PivotStyleLight16"/>
  <colors>
    <mruColors>
      <color rgb="FFFFFF99"/>
      <color rgb="FFFF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3"/>
  <sheetViews>
    <sheetView tabSelected="1" zoomScale="85" zoomScaleNormal="85" workbookViewId="0">
      <selection activeCell="Q17" sqref="Q17"/>
    </sheetView>
  </sheetViews>
  <sheetFormatPr baseColWidth="10" defaultRowHeight="13.2" x14ac:dyDescent="0.25"/>
  <cols>
    <col min="1" max="1" width="6.77734375" customWidth="1"/>
    <col min="2" max="2" width="12.77734375" style="29" customWidth="1"/>
    <col min="3" max="3" width="11.44140625" style="29" customWidth="1"/>
    <col min="4" max="4" width="9.77734375" style="29" hidden="1" customWidth="1"/>
    <col min="5" max="5" width="0.5546875" style="29" customWidth="1"/>
    <col min="6" max="6" width="12.21875" style="29" customWidth="1"/>
    <col min="7" max="7" width="11.21875" style="29" hidden="1" customWidth="1"/>
    <col min="8" max="8" width="9" style="29" customWidth="1"/>
    <col min="10" max="10" width="0" hidden="1" customWidth="1"/>
    <col min="11" max="11" width="0.5546875" style="29" customWidth="1"/>
    <col min="12" max="12" width="12.5546875" customWidth="1"/>
    <col min="13" max="13" width="11.5546875" hidden="1" customWidth="1"/>
    <col min="14" max="14" width="1.5546875" customWidth="1"/>
    <col min="15" max="15" width="7.77734375" customWidth="1"/>
  </cols>
  <sheetData>
    <row r="1" spans="1:15" ht="24.6" x14ac:dyDescent="0.4">
      <c r="A1" s="107" t="s">
        <v>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5" ht="17.399999999999999" x14ac:dyDescent="0.3">
      <c r="A2" s="108" t="s">
        <v>42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5" ht="9" customHeight="1" thickBot="1" x14ac:dyDescent="0.3"/>
    <row r="4" spans="1:15" s="1" customFormat="1" ht="24" customHeight="1" x14ac:dyDescent="0.25">
      <c r="A4" s="109" t="s">
        <v>23</v>
      </c>
      <c r="B4" s="111" t="s">
        <v>0</v>
      </c>
      <c r="C4" s="113" t="s">
        <v>8</v>
      </c>
      <c r="D4" s="114"/>
      <c r="E4" s="114"/>
      <c r="F4" s="114"/>
      <c r="G4" s="115"/>
      <c r="H4" s="116" t="s">
        <v>29</v>
      </c>
      <c r="I4" s="113" t="s">
        <v>9</v>
      </c>
      <c r="J4" s="114"/>
      <c r="K4" s="114"/>
      <c r="L4" s="114"/>
      <c r="M4" s="118"/>
      <c r="N4"/>
    </row>
    <row r="5" spans="1:15" s="1" customFormat="1" ht="29.55" customHeight="1" thickBot="1" x14ac:dyDescent="0.3">
      <c r="A5" s="110"/>
      <c r="B5" s="112"/>
      <c r="C5" s="31" t="s">
        <v>36</v>
      </c>
      <c r="D5" s="77" t="s">
        <v>30</v>
      </c>
      <c r="E5" s="102"/>
      <c r="F5" s="32" t="s">
        <v>37</v>
      </c>
      <c r="G5" s="86" t="s">
        <v>31</v>
      </c>
      <c r="H5" s="117"/>
      <c r="I5" s="31" t="s">
        <v>36</v>
      </c>
      <c r="J5" s="77" t="s">
        <v>30</v>
      </c>
      <c r="K5" s="102"/>
      <c r="L5" s="32" t="s">
        <v>37</v>
      </c>
      <c r="M5" s="103" t="s">
        <v>31</v>
      </c>
      <c r="N5"/>
    </row>
    <row r="6" spans="1:15" ht="7.5" customHeight="1" thickBot="1" x14ac:dyDescent="0.3">
      <c r="A6" s="21"/>
      <c r="B6" s="22"/>
      <c r="C6" s="23"/>
      <c r="D6" s="78"/>
      <c r="E6" s="54"/>
      <c r="F6" s="23"/>
      <c r="G6" s="78"/>
      <c r="H6" s="101"/>
      <c r="I6" s="23"/>
      <c r="J6" s="90"/>
      <c r="K6" s="54"/>
      <c r="L6" s="56"/>
      <c r="M6" s="95"/>
      <c r="O6" s="1"/>
    </row>
    <row r="7" spans="1:15" x14ac:dyDescent="0.25">
      <c r="A7" s="104" t="s">
        <v>1</v>
      </c>
      <c r="B7" s="2" t="s">
        <v>10</v>
      </c>
      <c r="C7" s="3">
        <v>14</v>
      </c>
      <c r="D7" s="79">
        <v>14</v>
      </c>
      <c r="E7" s="54"/>
      <c r="F7" s="4">
        <v>18</v>
      </c>
      <c r="G7" s="87">
        <v>18</v>
      </c>
      <c r="H7" s="47">
        <v>31</v>
      </c>
      <c r="I7" s="3">
        <f>C7*H7</f>
        <v>434</v>
      </c>
      <c r="J7" s="91">
        <f>D7*H7</f>
        <v>434</v>
      </c>
      <c r="K7" s="54"/>
      <c r="L7" s="6">
        <f>F7*H7</f>
        <v>558</v>
      </c>
      <c r="M7" s="96">
        <f>G7*H7</f>
        <v>558</v>
      </c>
      <c r="O7" s="1"/>
    </row>
    <row r="8" spans="1:15" x14ac:dyDescent="0.25">
      <c r="A8" s="105"/>
      <c r="B8" s="7" t="s">
        <v>11</v>
      </c>
      <c r="C8" s="8">
        <v>16</v>
      </c>
      <c r="D8" s="80">
        <v>16</v>
      </c>
      <c r="E8" s="54"/>
      <c r="F8" s="9">
        <v>20.5</v>
      </c>
      <c r="G8" s="88">
        <v>22</v>
      </c>
      <c r="H8" s="10">
        <v>31</v>
      </c>
      <c r="I8" s="8">
        <f>C8*H8</f>
        <v>496</v>
      </c>
      <c r="J8" s="92">
        <f t="shared" ref="J8:J10" si="0">D8*H8</f>
        <v>496</v>
      </c>
      <c r="K8" s="54"/>
      <c r="L8" s="11">
        <f t="shared" ref="L8:L10" si="1">F8*H8</f>
        <v>635.5</v>
      </c>
      <c r="M8" s="97">
        <f t="shared" ref="M8:M10" si="2">G8*H8</f>
        <v>682</v>
      </c>
      <c r="O8" s="1"/>
    </row>
    <row r="9" spans="1:15" x14ac:dyDescent="0.25">
      <c r="A9" s="105"/>
      <c r="B9" s="7" t="s">
        <v>12</v>
      </c>
      <c r="C9" s="8">
        <v>19</v>
      </c>
      <c r="D9" s="80">
        <v>19</v>
      </c>
      <c r="E9" s="54"/>
      <c r="F9" s="9">
        <v>24</v>
      </c>
      <c r="G9" s="88">
        <v>25</v>
      </c>
      <c r="H9" s="10">
        <v>31</v>
      </c>
      <c r="I9" s="8">
        <f>C9*H9</f>
        <v>589</v>
      </c>
      <c r="J9" s="92">
        <f t="shared" si="0"/>
        <v>589</v>
      </c>
      <c r="K9" s="54"/>
      <c r="L9" s="11">
        <f t="shared" si="1"/>
        <v>744</v>
      </c>
      <c r="M9" s="97">
        <f t="shared" si="2"/>
        <v>775</v>
      </c>
    </row>
    <row r="10" spans="1:15" ht="13.8" thickBot="1" x14ac:dyDescent="0.3">
      <c r="A10" s="105"/>
      <c r="B10" s="12" t="s">
        <v>13</v>
      </c>
      <c r="C10" s="13">
        <v>16</v>
      </c>
      <c r="D10" s="81">
        <v>16</v>
      </c>
      <c r="E10" s="54"/>
      <c r="F10" s="14">
        <v>20.5</v>
      </c>
      <c r="G10" s="89">
        <v>22</v>
      </c>
      <c r="H10" s="100">
        <v>31</v>
      </c>
      <c r="I10" s="13">
        <f>C10*H10</f>
        <v>496</v>
      </c>
      <c r="J10" s="93">
        <f t="shared" si="0"/>
        <v>496</v>
      </c>
      <c r="K10" s="54"/>
      <c r="L10" s="16">
        <f t="shared" si="1"/>
        <v>635.5</v>
      </c>
      <c r="M10" s="98">
        <f t="shared" si="2"/>
        <v>682</v>
      </c>
    </row>
    <row r="11" spans="1:15" ht="13.8" thickBot="1" x14ac:dyDescent="0.3">
      <c r="A11" s="106"/>
      <c r="B11" s="17" t="s">
        <v>13</v>
      </c>
      <c r="C11" s="18">
        <v>26</v>
      </c>
      <c r="D11" s="82">
        <v>27</v>
      </c>
      <c r="E11" s="54"/>
      <c r="F11" s="18">
        <v>30</v>
      </c>
      <c r="G11" s="82">
        <v>32</v>
      </c>
      <c r="H11" s="19"/>
      <c r="I11" s="18"/>
      <c r="J11" s="94"/>
      <c r="K11" s="54"/>
      <c r="L11" s="20"/>
      <c r="M11" s="99"/>
    </row>
    <row r="12" spans="1:15" ht="7.5" customHeight="1" thickBot="1" x14ac:dyDescent="0.3">
      <c r="A12" s="33"/>
      <c r="B12" s="22"/>
      <c r="C12" s="23"/>
      <c r="D12" s="78"/>
      <c r="E12" s="54"/>
      <c r="F12" s="23"/>
      <c r="G12" s="78"/>
      <c r="H12" s="24"/>
      <c r="I12" s="23"/>
      <c r="J12" s="90"/>
      <c r="K12" s="54"/>
      <c r="L12" s="25"/>
      <c r="M12" s="95"/>
    </row>
    <row r="13" spans="1:15" x14ac:dyDescent="0.25">
      <c r="A13" s="104" t="s">
        <v>2</v>
      </c>
      <c r="B13" s="2" t="s">
        <v>10</v>
      </c>
      <c r="C13" s="3">
        <v>14</v>
      </c>
      <c r="D13" s="79">
        <v>14</v>
      </c>
      <c r="E13" s="54"/>
      <c r="F13" s="4">
        <v>18</v>
      </c>
      <c r="G13" s="87">
        <v>18</v>
      </c>
      <c r="H13" s="47">
        <v>31</v>
      </c>
      <c r="I13" s="3">
        <f>C13*H13</f>
        <v>434</v>
      </c>
      <c r="J13" s="91">
        <f>D13*H13</f>
        <v>434</v>
      </c>
      <c r="K13" s="54"/>
      <c r="L13" s="6">
        <f>F13*H13</f>
        <v>558</v>
      </c>
      <c r="M13" s="96">
        <f>G13*H13</f>
        <v>558</v>
      </c>
    </row>
    <row r="14" spans="1:15" x14ac:dyDescent="0.25">
      <c r="A14" s="105"/>
      <c r="B14" s="7" t="s">
        <v>11</v>
      </c>
      <c r="C14" s="8">
        <v>16</v>
      </c>
      <c r="D14" s="80">
        <v>16</v>
      </c>
      <c r="E14" s="54"/>
      <c r="F14" s="9">
        <v>20.5</v>
      </c>
      <c r="G14" s="88">
        <v>22</v>
      </c>
      <c r="H14" s="10">
        <v>31</v>
      </c>
      <c r="I14" s="8">
        <f>C14*H14</f>
        <v>496</v>
      </c>
      <c r="J14" s="92">
        <f t="shared" ref="J14:J16" si="3">D14*H14</f>
        <v>496</v>
      </c>
      <c r="K14" s="54"/>
      <c r="L14" s="11">
        <f t="shared" ref="L14:L16" si="4">F14*H14</f>
        <v>635.5</v>
      </c>
      <c r="M14" s="97">
        <f t="shared" ref="M14:M16" si="5">G14*H14</f>
        <v>682</v>
      </c>
    </row>
    <row r="15" spans="1:15" x14ac:dyDescent="0.25">
      <c r="A15" s="105"/>
      <c r="B15" s="7" t="s">
        <v>12</v>
      </c>
      <c r="C15" s="8">
        <v>19</v>
      </c>
      <c r="D15" s="80">
        <v>19</v>
      </c>
      <c r="E15" s="54"/>
      <c r="F15" s="9">
        <v>24</v>
      </c>
      <c r="G15" s="88">
        <v>25</v>
      </c>
      <c r="H15" s="10">
        <v>31</v>
      </c>
      <c r="I15" s="8">
        <f>C15*H15</f>
        <v>589</v>
      </c>
      <c r="J15" s="92">
        <f t="shared" si="3"/>
        <v>589</v>
      </c>
      <c r="K15" s="54"/>
      <c r="L15" s="11">
        <f t="shared" si="4"/>
        <v>744</v>
      </c>
      <c r="M15" s="97">
        <f t="shared" si="5"/>
        <v>775</v>
      </c>
    </row>
    <row r="16" spans="1:15" ht="13.8" thickBot="1" x14ac:dyDescent="0.3">
      <c r="A16" s="105"/>
      <c r="B16" s="12" t="s">
        <v>13</v>
      </c>
      <c r="C16" s="13">
        <v>16</v>
      </c>
      <c r="D16" s="81">
        <v>16</v>
      </c>
      <c r="E16" s="54"/>
      <c r="F16" s="14">
        <v>20.5</v>
      </c>
      <c r="G16" s="89">
        <v>22</v>
      </c>
      <c r="H16" s="100">
        <v>31</v>
      </c>
      <c r="I16" s="13">
        <f>C16*H16</f>
        <v>496</v>
      </c>
      <c r="J16" s="93">
        <f t="shared" si="3"/>
        <v>496</v>
      </c>
      <c r="K16" s="54"/>
      <c r="L16" s="16">
        <f t="shared" si="4"/>
        <v>635.5</v>
      </c>
      <c r="M16" s="98">
        <f t="shared" si="5"/>
        <v>682</v>
      </c>
    </row>
    <row r="17" spans="1:13" ht="13.5" customHeight="1" thickBot="1" x14ac:dyDescent="0.3">
      <c r="A17" s="106" t="s">
        <v>2</v>
      </c>
      <c r="B17" s="17" t="s">
        <v>13</v>
      </c>
      <c r="C17" s="18">
        <v>26</v>
      </c>
      <c r="D17" s="82">
        <v>27</v>
      </c>
      <c r="E17" s="54"/>
      <c r="F17" s="18">
        <v>30</v>
      </c>
      <c r="G17" s="82">
        <v>32</v>
      </c>
      <c r="H17" s="19"/>
      <c r="I17" s="18"/>
      <c r="J17" s="94"/>
      <c r="K17" s="54"/>
      <c r="L17" s="20"/>
      <c r="M17" s="99"/>
    </row>
    <row r="18" spans="1:13" ht="7.5" customHeight="1" thickBot="1" x14ac:dyDescent="0.3">
      <c r="A18" s="33"/>
      <c r="B18" s="22"/>
      <c r="C18" s="23"/>
      <c r="D18" s="78"/>
      <c r="E18" s="54"/>
      <c r="F18" s="23"/>
      <c r="G18" s="78"/>
      <c r="H18" s="24"/>
      <c r="I18" s="23"/>
      <c r="J18" s="90"/>
      <c r="K18" s="54"/>
      <c r="L18" s="25"/>
      <c r="M18" s="95"/>
    </row>
    <row r="19" spans="1:13" x14ac:dyDescent="0.25">
      <c r="A19" s="104" t="s">
        <v>3</v>
      </c>
      <c r="B19" s="2" t="s">
        <v>10</v>
      </c>
      <c r="C19" s="3">
        <v>14</v>
      </c>
      <c r="D19" s="79">
        <v>14</v>
      </c>
      <c r="E19" s="54"/>
      <c r="F19" s="4">
        <v>18</v>
      </c>
      <c r="G19" s="87">
        <v>18</v>
      </c>
      <c r="H19" s="5">
        <v>30</v>
      </c>
      <c r="I19" s="3">
        <f>C19*H19</f>
        <v>420</v>
      </c>
      <c r="J19" s="91">
        <f>D19*H19</f>
        <v>420</v>
      </c>
      <c r="K19" s="54"/>
      <c r="L19" s="6">
        <f>F19*H19</f>
        <v>540</v>
      </c>
      <c r="M19" s="96">
        <f>G19*H19</f>
        <v>540</v>
      </c>
    </row>
    <row r="20" spans="1:13" x14ac:dyDescent="0.25">
      <c r="A20" s="105"/>
      <c r="B20" s="7" t="s">
        <v>11</v>
      </c>
      <c r="C20" s="8">
        <v>16</v>
      </c>
      <c r="D20" s="80">
        <v>16</v>
      </c>
      <c r="E20" s="54"/>
      <c r="F20" s="9">
        <v>20.5</v>
      </c>
      <c r="G20" s="88">
        <v>22</v>
      </c>
      <c r="H20" s="10">
        <v>30</v>
      </c>
      <c r="I20" s="8">
        <f>C20*H20</f>
        <v>480</v>
      </c>
      <c r="J20" s="92">
        <f t="shared" ref="J20:J22" si="6">D20*H20</f>
        <v>480</v>
      </c>
      <c r="K20" s="54"/>
      <c r="L20" s="11">
        <f t="shared" ref="L20:L22" si="7">F20*H20</f>
        <v>615</v>
      </c>
      <c r="M20" s="97">
        <f t="shared" ref="M20:M22" si="8">G20*H20</f>
        <v>660</v>
      </c>
    </row>
    <row r="21" spans="1:13" x14ac:dyDescent="0.25">
      <c r="A21" s="105"/>
      <c r="B21" s="7" t="s">
        <v>12</v>
      </c>
      <c r="C21" s="8">
        <v>19</v>
      </c>
      <c r="D21" s="80">
        <v>19</v>
      </c>
      <c r="E21" s="54"/>
      <c r="F21" s="9">
        <v>24</v>
      </c>
      <c r="G21" s="88">
        <v>25</v>
      </c>
      <c r="H21" s="10">
        <v>30</v>
      </c>
      <c r="I21" s="8">
        <f>C21*H21</f>
        <v>570</v>
      </c>
      <c r="J21" s="92">
        <f t="shared" si="6"/>
        <v>570</v>
      </c>
      <c r="K21" s="54"/>
      <c r="L21" s="11">
        <f t="shared" si="7"/>
        <v>720</v>
      </c>
      <c r="M21" s="97">
        <f t="shared" si="8"/>
        <v>750</v>
      </c>
    </row>
    <row r="22" spans="1:13" ht="13.8" thickBot="1" x14ac:dyDescent="0.3">
      <c r="A22" s="105"/>
      <c r="B22" s="12" t="s">
        <v>13</v>
      </c>
      <c r="C22" s="13">
        <v>16</v>
      </c>
      <c r="D22" s="81">
        <v>16</v>
      </c>
      <c r="E22" s="54"/>
      <c r="F22" s="14">
        <v>20.5</v>
      </c>
      <c r="G22" s="89">
        <v>22</v>
      </c>
      <c r="H22" s="15">
        <v>30</v>
      </c>
      <c r="I22" s="13">
        <f>C22*H22</f>
        <v>480</v>
      </c>
      <c r="J22" s="93">
        <f t="shared" si="6"/>
        <v>480</v>
      </c>
      <c r="K22" s="54"/>
      <c r="L22" s="16">
        <f t="shared" si="7"/>
        <v>615</v>
      </c>
      <c r="M22" s="98">
        <f t="shared" si="8"/>
        <v>660</v>
      </c>
    </row>
    <row r="23" spans="1:13" ht="13.8" thickBot="1" x14ac:dyDescent="0.3">
      <c r="A23" s="106" t="s">
        <v>3</v>
      </c>
      <c r="B23" s="17" t="s">
        <v>13</v>
      </c>
      <c r="C23" s="18">
        <v>26</v>
      </c>
      <c r="D23" s="82">
        <v>27</v>
      </c>
      <c r="E23" s="54"/>
      <c r="F23" s="18">
        <v>30</v>
      </c>
      <c r="G23" s="82">
        <v>32</v>
      </c>
      <c r="H23" s="19"/>
      <c r="I23" s="18"/>
      <c r="J23" s="94"/>
      <c r="K23" s="54"/>
      <c r="L23" s="20"/>
      <c r="M23" s="99"/>
    </row>
    <row r="24" spans="1:13" ht="7.5" customHeight="1" thickBot="1" x14ac:dyDescent="0.3">
      <c r="A24" s="33"/>
      <c r="B24" s="24"/>
      <c r="C24" s="24"/>
      <c r="D24" s="83"/>
      <c r="E24" s="55"/>
      <c r="F24" s="24"/>
      <c r="G24" s="83"/>
      <c r="H24" s="24"/>
      <c r="I24" s="23"/>
      <c r="J24" s="90"/>
      <c r="K24" s="55"/>
      <c r="L24" s="25"/>
      <c r="M24" s="95"/>
    </row>
    <row r="25" spans="1:13" x14ac:dyDescent="0.25">
      <c r="A25" s="104" t="s">
        <v>4</v>
      </c>
      <c r="B25" s="2" t="s">
        <v>10</v>
      </c>
      <c r="C25" s="3">
        <v>14</v>
      </c>
      <c r="D25" s="79">
        <v>14</v>
      </c>
      <c r="E25" s="54"/>
      <c r="F25" s="4">
        <v>18</v>
      </c>
      <c r="G25" s="87">
        <v>18</v>
      </c>
      <c r="H25" s="5">
        <v>29</v>
      </c>
      <c r="I25" s="3">
        <f>C25*H25</f>
        <v>406</v>
      </c>
      <c r="J25" s="91">
        <f>D25*H25</f>
        <v>406</v>
      </c>
      <c r="K25" s="54"/>
      <c r="L25" s="6">
        <f>F25*H25</f>
        <v>522</v>
      </c>
      <c r="M25" s="96">
        <f>G25*H25</f>
        <v>522</v>
      </c>
    </row>
    <row r="26" spans="1:13" x14ac:dyDescent="0.25">
      <c r="A26" s="105"/>
      <c r="B26" s="7" t="s">
        <v>11</v>
      </c>
      <c r="C26" s="8">
        <v>16</v>
      </c>
      <c r="D26" s="80">
        <v>16</v>
      </c>
      <c r="E26" s="54"/>
      <c r="F26" s="9">
        <v>20.5</v>
      </c>
      <c r="G26" s="88">
        <v>22</v>
      </c>
      <c r="H26" s="10">
        <v>29</v>
      </c>
      <c r="I26" s="8">
        <f>C26*H26</f>
        <v>464</v>
      </c>
      <c r="J26" s="92">
        <f t="shared" ref="J26:J28" si="9">D26*H26</f>
        <v>464</v>
      </c>
      <c r="K26" s="54"/>
      <c r="L26" s="11">
        <f t="shared" ref="L26:L28" si="10">F26*H26</f>
        <v>594.5</v>
      </c>
      <c r="M26" s="97">
        <f t="shared" ref="M26:M28" si="11">G26*H26</f>
        <v>638</v>
      </c>
    </row>
    <row r="27" spans="1:13" x14ac:dyDescent="0.25">
      <c r="A27" s="105"/>
      <c r="B27" s="7" t="s">
        <v>12</v>
      </c>
      <c r="C27" s="8">
        <v>19</v>
      </c>
      <c r="D27" s="80">
        <v>19</v>
      </c>
      <c r="E27" s="54"/>
      <c r="F27" s="9">
        <v>24</v>
      </c>
      <c r="G27" s="88">
        <v>25</v>
      </c>
      <c r="H27" s="10">
        <v>29</v>
      </c>
      <c r="I27" s="8">
        <f>C27*H27</f>
        <v>551</v>
      </c>
      <c r="J27" s="92">
        <f t="shared" si="9"/>
        <v>551</v>
      </c>
      <c r="K27" s="54"/>
      <c r="L27" s="11">
        <f t="shared" si="10"/>
        <v>696</v>
      </c>
      <c r="M27" s="97">
        <f t="shared" si="11"/>
        <v>725</v>
      </c>
    </row>
    <row r="28" spans="1:13" ht="13.8" thickBot="1" x14ac:dyDescent="0.3">
      <c r="A28" s="105"/>
      <c r="B28" s="12" t="s">
        <v>13</v>
      </c>
      <c r="C28" s="13">
        <v>16</v>
      </c>
      <c r="D28" s="81">
        <v>16</v>
      </c>
      <c r="E28" s="54"/>
      <c r="F28" s="14">
        <v>20.5</v>
      </c>
      <c r="G28" s="89">
        <v>22</v>
      </c>
      <c r="H28" s="30">
        <v>29</v>
      </c>
      <c r="I28" s="13">
        <f>C28*H28</f>
        <v>464</v>
      </c>
      <c r="J28" s="93">
        <f t="shared" si="9"/>
        <v>464</v>
      </c>
      <c r="K28" s="54"/>
      <c r="L28" s="16">
        <f t="shared" si="10"/>
        <v>594.5</v>
      </c>
      <c r="M28" s="98">
        <f t="shared" si="11"/>
        <v>638</v>
      </c>
    </row>
    <row r="29" spans="1:13" ht="13.8" thickBot="1" x14ac:dyDescent="0.3">
      <c r="A29" s="106" t="s">
        <v>4</v>
      </c>
      <c r="B29" s="17" t="s">
        <v>13</v>
      </c>
      <c r="C29" s="18">
        <v>26</v>
      </c>
      <c r="D29" s="82">
        <v>27</v>
      </c>
      <c r="E29" s="54"/>
      <c r="F29" s="18">
        <v>30</v>
      </c>
      <c r="G29" s="82">
        <v>32</v>
      </c>
      <c r="H29" s="19"/>
      <c r="I29" s="18"/>
      <c r="J29" s="94"/>
      <c r="K29" s="54"/>
      <c r="L29" s="20"/>
      <c r="M29" s="99"/>
    </row>
    <row r="30" spans="1:13" ht="7.5" customHeight="1" thickBot="1" x14ac:dyDescent="0.3">
      <c r="A30" s="33"/>
      <c r="B30" s="24"/>
      <c r="C30" s="23"/>
      <c r="D30" s="78"/>
      <c r="E30" s="54"/>
      <c r="F30" s="23"/>
      <c r="G30" s="78"/>
      <c r="H30" s="24"/>
      <c r="I30" s="23"/>
      <c r="J30" s="90"/>
      <c r="K30" s="54"/>
      <c r="L30" s="25"/>
      <c r="M30" s="95"/>
    </row>
    <row r="31" spans="1:13" x14ac:dyDescent="0.25">
      <c r="A31" s="104" t="s">
        <v>5</v>
      </c>
      <c r="B31" s="2" t="s">
        <v>10</v>
      </c>
      <c r="C31" s="3">
        <v>14</v>
      </c>
      <c r="D31" s="79">
        <v>14</v>
      </c>
      <c r="E31" s="54"/>
      <c r="F31" s="4">
        <v>18</v>
      </c>
      <c r="G31" s="87">
        <v>18</v>
      </c>
      <c r="H31" s="47">
        <v>29</v>
      </c>
      <c r="I31" s="3">
        <f>C31*H31</f>
        <v>406</v>
      </c>
      <c r="J31" s="91">
        <f>D31*H31</f>
        <v>406</v>
      </c>
      <c r="K31" s="54"/>
      <c r="L31" s="6">
        <f>F31*H31</f>
        <v>522</v>
      </c>
      <c r="M31" s="96">
        <f>G31*H31</f>
        <v>522</v>
      </c>
    </row>
    <row r="32" spans="1:13" x14ac:dyDescent="0.25">
      <c r="A32" s="105"/>
      <c r="B32" s="7" t="s">
        <v>11</v>
      </c>
      <c r="C32" s="8">
        <v>16</v>
      </c>
      <c r="D32" s="80">
        <v>16</v>
      </c>
      <c r="E32" s="54"/>
      <c r="F32" s="9">
        <v>20.5</v>
      </c>
      <c r="G32" s="88">
        <v>22</v>
      </c>
      <c r="H32" s="10">
        <v>29</v>
      </c>
      <c r="I32" s="8">
        <f>C32*H32</f>
        <v>464</v>
      </c>
      <c r="J32" s="92">
        <f t="shared" ref="J32:J34" si="12">D32*H32</f>
        <v>464</v>
      </c>
      <c r="K32" s="54"/>
      <c r="L32" s="11">
        <f t="shared" ref="L32:L34" si="13">F32*H32</f>
        <v>594.5</v>
      </c>
      <c r="M32" s="97">
        <f t="shared" ref="M32:M34" si="14">G32*H32</f>
        <v>638</v>
      </c>
    </row>
    <row r="33" spans="1:13" x14ac:dyDescent="0.25">
      <c r="A33" s="105"/>
      <c r="B33" s="7" t="s">
        <v>12</v>
      </c>
      <c r="C33" s="8">
        <v>19</v>
      </c>
      <c r="D33" s="80">
        <v>19</v>
      </c>
      <c r="E33" s="54"/>
      <c r="F33" s="9">
        <v>24</v>
      </c>
      <c r="G33" s="88">
        <v>25</v>
      </c>
      <c r="H33" s="10">
        <v>29</v>
      </c>
      <c r="I33" s="8">
        <f>C33*H33</f>
        <v>551</v>
      </c>
      <c r="J33" s="92">
        <f t="shared" si="12"/>
        <v>551</v>
      </c>
      <c r="K33" s="54"/>
      <c r="L33" s="11">
        <f t="shared" si="13"/>
        <v>696</v>
      </c>
      <c r="M33" s="97">
        <f t="shared" si="14"/>
        <v>725</v>
      </c>
    </row>
    <row r="34" spans="1:13" ht="13.8" thickBot="1" x14ac:dyDescent="0.3">
      <c r="A34" s="105"/>
      <c r="B34" s="12" t="s">
        <v>13</v>
      </c>
      <c r="C34" s="13">
        <v>16</v>
      </c>
      <c r="D34" s="81">
        <v>16</v>
      </c>
      <c r="E34" s="54"/>
      <c r="F34" s="14">
        <v>20.5</v>
      </c>
      <c r="G34" s="89">
        <v>22</v>
      </c>
      <c r="H34" s="100">
        <v>29</v>
      </c>
      <c r="I34" s="13">
        <f>C34*H34</f>
        <v>464</v>
      </c>
      <c r="J34" s="93">
        <f t="shared" si="12"/>
        <v>464</v>
      </c>
      <c r="K34" s="54"/>
      <c r="L34" s="16">
        <f t="shared" si="13"/>
        <v>594.5</v>
      </c>
      <c r="M34" s="98">
        <f t="shared" si="14"/>
        <v>638</v>
      </c>
    </row>
    <row r="35" spans="1:13" ht="13.8" thickBot="1" x14ac:dyDescent="0.3">
      <c r="A35" s="106" t="s">
        <v>5</v>
      </c>
      <c r="B35" s="17" t="s">
        <v>13</v>
      </c>
      <c r="C35" s="18">
        <v>26</v>
      </c>
      <c r="D35" s="82">
        <v>27</v>
      </c>
      <c r="E35" s="54"/>
      <c r="F35" s="18">
        <v>30</v>
      </c>
      <c r="G35" s="82">
        <v>32</v>
      </c>
      <c r="H35" s="19"/>
      <c r="I35" s="18"/>
      <c r="J35" s="94"/>
      <c r="K35" s="54"/>
      <c r="L35" s="20"/>
      <c r="M35" s="99"/>
    </row>
    <row r="36" spans="1:13" ht="7.5" customHeight="1" thickBot="1" x14ac:dyDescent="0.3">
      <c r="A36" s="33"/>
      <c r="B36" s="24"/>
      <c r="C36" s="23"/>
      <c r="D36" s="78"/>
      <c r="E36" s="54"/>
      <c r="F36" s="23"/>
      <c r="G36" s="78"/>
      <c r="H36" s="24"/>
      <c r="I36" s="23"/>
      <c r="J36" s="90"/>
      <c r="K36" s="54"/>
      <c r="L36" s="25"/>
      <c r="M36" s="95"/>
    </row>
    <row r="37" spans="1:13" x14ac:dyDescent="0.25">
      <c r="A37" s="104" t="s">
        <v>6</v>
      </c>
      <c r="B37" s="2" t="s">
        <v>14</v>
      </c>
      <c r="C37" s="3">
        <v>16</v>
      </c>
      <c r="D37" s="84"/>
      <c r="E37" s="54"/>
      <c r="F37" s="4">
        <v>20.5</v>
      </c>
      <c r="G37" s="87">
        <v>22</v>
      </c>
      <c r="H37" s="5">
        <v>30</v>
      </c>
      <c r="I37" s="3">
        <f>C37*H37</f>
        <v>480</v>
      </c>
      <c r="J37" s="91">
        <f>D37*H37</f>
        <v>0</v>
      </c>
      <c r="K37" s="54"/>
      <c r="L37" s="6">
        <f>F37*H37</f>
        <v>615</v>
      </c>
      <c r="M37" s="96">
        <f>G37*H37</f>
        <v>660</v>
      </c>
    </row>
    <row r="38" spans="1:13" x14ac:dyDescent="0.25">
      <c r="A38" s="105"/>
      <c r="B38" s="7" t="s">
        <v>15</v>
      </c>
      <c r="C38" s="8">
        <v>19</v>
      </c>
      <c r="D38" s="80">
        <v>19</v>
      </c>
      <c r="E38" s="54"/>
      <c r="F38" s="9">
        <v>24</v>
      </c>
      <c r="G38" s="88">
        <v>25</v>
      </c>
      <c r="H38" s="10">
        <v>30</v>
      </c>
      <c r="I38" s="8">
        <f>C38*H38</f>
        <v>570</v>
      </c>
      <c r="J38" s="92">
        <f t="shared" ref="J38:J39" si="15">D38*H38</f>
        <v>570</v>
      </c>
      <c r="K38" s="54"/>
      <c r="L38" s="11">
        <f t="shared" ref="L38:L39" si="16">F38*H38</f>
        <v>720</v>
      </c>
      <c r="M38" s="97">
        <f t="shared" ref="M38:M39" si="17">G38*H38</f>
        <v>750</v>
      </c>
    </row>
    <row r="39" spans="1:13" ht="13.8" thickBot="1" x14ac:dyDescent="0.3">
      <c r="A39" s="105"/>
      <c r="B39" s="12" t="s">
        <v>16</v>
      </c>
      <c r="C39" s="13">
        <v>16</v>
      </c>
      <c r="D39" s="81">
        <v>16</v>
      </c>
      <c r="E39" s="54"/>
      <c r="F39" s="14">
        <v>20.5</v>
      </c>
      <c r="G39" s="88">
        <v>20</v>
      </c>
      <c r="H39" s="15">
        <v>30</v>
      </c>
      <c r="I39" s="8">
        <f>C39*H39</f>
        <v>480</v>
      </c>
      <c r="J39" s="92">
        <f t="shared" si="15"/>
        <v>480</v>
      </c>
      <c r="K39" s="54"/>
      <c r="L39" s="11">
        <f t="shared" si="16"/>
        <v>615</v>
      </c>
      <c r="M39" s="97">
        <f t="shared" si="17"/>
        <v>600</v>
      </c>
    </row>
    <row r="40" spans="1:13" ht="13.5" customHeight="1" thickBot="1" x14ac:dyDescent="0.3">
      <c r="A40" s="106"/>
      <c r="B40" s="17" t="s">
        <v>13</v>
      </c>
      <c r="C40" s="18">
        <v>26</v>
      </c>
      <c r="D40" s="82">
        <v>27</v>
      </c>
      <c r="E40" s="54"/>
      <c r="F40" s="18">
        <v>30</v>
      </c>
      <c r="G40" s="82">
        <v>35</v>
      </c>
      <c r="H40" s="19"/>
      <c r="I40" s="18"/>
      <c r="J40" s="94"/>
      <c r="K40" s="54"/>
      <c r="L40" s="20"/>
      <c r="M40" s="99"/>
    </row>
    <row r="41" spans="1:13" ht="7.5" customHeight="1" thickBot="1" x14ac:dyDescent="0.3">
      <c r="A41" s="33"/>
      <c r="B41" s="22"/>
      <c r="C41" s="23"/>
      <c r="D41" s="78"/>
      <c r="E41" s="54"/>
      <c r="F41" s="23"/>
      <c r="G41" s="78"/>
      <c r="H41" s="24"/>
      <c r="I41" s="23"/>
      <c r="J41" s="90"/>
      <c r="K41" s="54"/>
      <c r="L41" s="25"/>
      <c r="M41" s="95"/>
    </row>
    <row r="42" spans="1:13" x14ac:dyDescent="0.25">
      <c r="A42" s="104" t="s">
        <v>7</v>
      </c>
      <c r="B42" s="2" t="s">
        <v>14</v>
      </c>
      <c r="C42" s="3">
        <v>16</v>
      </c>
      <c r="D42" s="84"/>
      <c r="E42" s="54"/>
      <c r="F42" s="4">
        <v>20.5</v>
      </c>
      <c r="G42" s="87">
        <v>25</v>
      </c>
      <c r="H42" s="5">
        <v>31</v>
      </c>
      <c r="I42" s="3">
        <f>C42*H42</f>
        <v>496</v>
      </c>
      <c r="J42" s="91">
        <f>D42*H42</f>
        <v>0</v>
      </c>
      <c r="K42" s="54"/>
      <c r="L42" s="6">
        <f>F42*H42</f>
        <v>635.5</v>
      </c>
      <c r="M42" s="96">
        <f>G42*H42</f>
        <v>775</v>
      </c>
    </row>
    <row r="43" spans="1:13" x14ac:dyDescent="0.25">
      <c r="A43" s="105"/>
      <c r="B43" s="7" t="s">
        <v>17</v>
      </c>
      <c r="C43" s="8">
        <v>19</v>
      </c>
      <c r="D43" s="80">
        <v>19</v>
      </c>
      <c r="E43" s="54"/>
      <c r="F43" s="9">
        <v>24</v>
      </c>
      <c r="G43" s="88">
        <v>25</v>
      </c>
      <c r="H43" s="10">
        <v>31</v>
      </c>
      <c r="I43" s="8">
        <f>C43*H43</f>
        <v>589</v>
      </c>
      <c r="J43" s="92">
        <f t="shared" ref="J43:J44" si="18">D43*H43</f>
        <v>589</v>
      </c>
      <c r="K43" s="54"/>
      <c r="L43" s="11">
        <f t="shared" ref="L43:L44" si="19">F43*H43</f>
        <v>744</v>
      </c>
      <c r="M43" s="97">
        <f t="shared" ref="M43:M44" si="20">G43*H43</f>
        <v>775</v>
      </c>
    </row>
    <row r="44" spans="1:13" x14ac:dyDescent="0.25">
      <c r="A44" s="105"/>
      <c r="B44" s="7" t="s">
        <v>18</v>
      </c>
      <c r="C44" s="8">
        <v>16</v>
      </c>
      <c r="D44" s="80">
        <v>16</v>
      </c>
      <c r="E44" s="54"/>
      <c r="F44" s="9">
        <v>20.5</v>
      </c>
      <c r="G44" s="88">
        <v>25</v>
      </c>
      <c r="H44" s="10">
        <v>31</v>
      </c>
      <c r="I44" s="8">
        <f>C44*H44</f>
        <v>496</v>
      </c>
      <c r="J44" s="92">
        <f t="shared" si="18"/>
        <v>496</v>
      </c>
      <c r="K44" s="54"/>
      <c r="L44" s="11">
        <f t="shared" si="19"/>
        <v>635.5</v>
      </c>
      <c r="M44" s="97">
        <f t="shared" si="20"/>
        <v>775</v>
      </c>
    </row>
    <row r="45" spans="1:13" x14ac:dyDescent="0.25">
      <c r="A45" s="105"/>
      <c r="B45" s="7" t="s">
        <v>12</v>
      </c>
      <c r="C45" s="8">
        <v>19</v>
      </c>
      <c r="D45" s="80">
        <v>19</v>
      </c>
      <c r="E45" s="54"/>
      <c r="F45" s="9">
        <v>24</v>
      </c>
      <c r="G45" s="88">
        <v>25</v>
      </c>
      <c r="H45" s="10">
        <v>31</v>
      </c>
      <c r="I45" s="8">
        <f t="shared" ref="I45:I46" si="21">C45*H45</f>
        <v>589</v>
      </c>
      <c r="J45" s="92">
        <f t="shared" ref="J45:J46" si="22">D45*H45</f>
        <v>589</v>
      </c>
      <c r="K45" s="54"/>
      <c r="L45" s="11">
        <f t="shared" ref="L45:L46" si="23">F45*H45</f>
        <v>744</v>
      </c>
      <c r="M45" s="97">
        <f t="shared" ref="M45:M46" si="24">G45*H45</f>
        <v>775</v>
      </c>
    </row>
    <row r="46" spans="1:13" ht="13.8" thickBot="1" x14ac:dyDescent="0.3">
      <c r="A46" s="105"/>
      <c r="B46" s="12" t="s">
        <v>13</v>
      </c>
      <c r="C46" s="13">
        <v>16</v>
      </c>
      <c r="D46" s="85"/>
      <c r="E46" s="54"/>
      <c r="F46" s="14">
        <v>20.5</v>
      </c>
      <c r="G46" s="89">
        <v>25</v>
      </c>
      <c r="H46" s="15">
        <v>31</v>
      </c>
      <c r="I46" s="8">
        <f t="shared" si="21"/>
        <v>496</v>
      </c>
      <c r="J46" s="92">
        <f t="shared" si="22"/>
        <v>0</v>
      </c>
      <c r="K46" s="54"/>
      <c r="L46" s="11">
        <f t="shared" si="23"/>
        <v>635.5</v>
      </c>
      <c r="M46" s="97">
        <f t="shared" si="24"/>
        <v>775</v>
      </c>
    </row>
    <row r="47" spans="1:13" ht="13.8" thickBot="1" x14ac:dyDescent="0.3">
      <c r="A47" s="106"/>
      <c r="B47" s="46" t="s">
        <v>13</v>
      </c>
      <c r="C47" s="18">
        <v>26</v>
      </c>
      <c r="D47" s="82">
        <v>27</v>
      </c>
      <c r="E47" s="54"/>
      <c r="F47" s="18">
        <v>30</v>
      </c>
      <c r="G47" s="82">
        <v>40</v>
      </c>
      <c r="H47" s="19"/>
      <c r="I47" s="18"/>
      <c r="J47" s="94"/>
      <c r="K47" s="54"/>
      <c r="L47" s="20"/>
      <c r="M47" s="99"/>
    </row>
    <row r="48" spans="1:13" ht="7.5" customHeight="1" thickBot="1" x14ac:dyDescent="0.3">
      <c r="A48" s="122"/>
      <c r="B48" s="123"/>
      <c r="C48" s="124"/>
      <c r="D48" s="124"/>
      <c r="E48" s="125"/>
      <c r="F48" s="124"/>
      <c r="G48" s="124"/>
      <c r="H48" s="126"/>
      <c r="I48" s="124"/>
      <c r="J48" s="124"/>
      <c r="K48" s="125"/>
      <c r="L48" s="124"/>
      <c r="M48" s="127"/>
    </row>
    <row r="49" spans="1:15" x14ac:dyDescent="0.25">
      <c r="B49" s="40"/>
      <c r="C49" s="28"/>
      <c r="D49" s="28"/>
      <c r="E49" s="28"/>
      <c r="F49" s="28"/>
      <c r="G49" s="28"/>
      <c r="J49" s="52"/>
      <c r="K49" s="28"/>
    </row>
    <row r="50" spans="1:15" x14ac:dyDescent="0.25">
      <c r="A50" s="119" t="s">
        <v>28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</row>
    <row r="51" spans="1:15" ht="13.8" thickBot="1" x14ac:dyDescent="0.3">
      <c r="B51" s="40"/>
      <c r="C51" s="57"/>
      <c r="D51" s="57"/>
      <c r="E51" s="28"/>
      <c r="F51" s="58"/>
      <c r="G51" s="58"/>
      <c r="H51" s="53"/>
      <c r="I51" s="52"/>
      <c r="J51" s="52"/>
      <c r="K51" s="28"/>
    </row>
    <row r="52" spans="1:15" x14ac:dyDescent="0.25">
      <c r="A52" s="60"/>
      <c r="B52" s="61"/>
      <c r="C52" s="76" t="s">
        <v>32</v>
      </c>
      <c r="D52" s="62"/>
      <c r="E52" s="63"/>
      <c r="F52" s="64"/>
      <c r="G52" s="64"/>
      <c r="H52" s="64"/>
      <c r="I52" s="64"/>
      <c r="J52" s="64"/>
      <c r="K52" s="64"/>
      <c r="L52" s="65"/>
      <c r="M52" s="52"/>
      <c r="N52" s="52"/>
      <c r="O52" s="28"/>
    </row>
    <row r="53" spans="1:15" x14ac:dyDescent="0.25">
      <c r="A53" s="26"/>
      <c r="B53" s="40"/>
      <c r="D53" s="57"/>
      <c r="E53" s="28"/>
      <c r="G53" s="66" t="s">
        <v>40</v>
      </c>
      <c r="H53" s="66" t="s">
        <v>40</v>
      </c>
      <c r="I53" s="66" t="s">
        <v>41</v>
      </c>
      <c r="J53" s="66"/>
      <c r="K53" s="66"/>
      <c r="L53" s="67"/>
      <c r="M53" s="52"/>
      <c r="N53" s="52"/>
      <c r="O53" s="28"/>
    </row>
    <row r="54" spans="1:15" x14ac:dyDescent="0.25">
      <c r="A54" s="26"/>
      <c r="C54" s="59" t="s">
        <v>34</v>
      </c>
      <c r="E54" s="28"/>
      <c r="G54" s="8">
        <v>13</v>
      </c>
      <c r="H54" s="8">
        <v>13</v>
      </c>
      <c r="I54" s="8">
        <v>15</v>
      </c>
      <c r="J54" s="121"/>
      <c r="K54" s="121"/>
      <c r="L54" s="67"/>
      <c r="M54" s="52"/>
      <c r="N54" s="52"/>
      <c r="O54" s="28"/>
    </row>
    <row r="55" spans="1:15" x14ac:dyDescent="0.25">
      <c r="A55" s="26"/>
      <c r="B55" s="40"/>
      <c r="C55" s="59" t="s">
        <v>35</v>
      </c>
      <c r="E55" s="28"/>
      <c r="G55" s="8">
        <v>13</v>
      </c>
      <c r="H55" s="8">
        <v>13</v>
      </c>
      <c r="I55" s="8">
        <v>15</v>
      </c>
      <c r="J55" s="121"/>
      <c r="K55" s="121"/>
      <c r="L55" s="67"/>
      <c r="M55" s="52"/>
      <c r="N55" s="52"/>
      <c r="O55" s="28"/>
    </row>
    <row r="56" spans="1:15" x14ac:dyDescent="0.25">
      <c r="A56" s="26" t="s">
        <v>33</v>
      </c>
      <c r="B56" s="68"/>
      <c r="C56" s="57"/>
      <c r="D56" s="57"/>
      <c r="E56" s="28"/>
      <c r="F56" s="69"/>
      <c r="G56" s="69"/>
      <c r="H56" s="69"/>
      <c r="I56" s="69"/>
      <c r="J56" s="69"/>
      <c r="K56" s="69"/>
      <c r="L56" s="67"/>
      <c r="M56" s="52"/>
      <c r="N56" s="52"/>
      <c r="O56" s="28"/>
    </row>
    <row r="57" spans="1:15" ht="13.8" thickBot="1" x14ac:dyDescent="0.3">
      <c r="A57" s="70"/>
      <c r="B57" s="71"/>
      <c r="C57" s="72"/>
      <c r="D57" s="72"/>
      <c r="E57" s="73"/>
      <c r="F57" s="74"/>
      <c r="G57" s="74"/>
      <c r="H57" s="74"/>
      <c r="I57" s="74"/>
      <c r="J57" s="74"/>
      <c r="K57" s="74"/>
      <c r="L57" s="75"/>
      <c r="M57" s="52"/>
      <c r="N57" s="52"/>
      <c r="O57" s="28"/>
    </row>
    <row r="58" spans="1:15" x14ac:dyDescent="0.25">
      <c r="B58" s="40"/>
      <c r="C58" s="57"/>
      <c r="D58" s="57"/>
      <c r="E58" s="28"/>
      <c r="F58" s="58"/>
      <c r="G58" s="58"/>
      <c r="H58" s="53"/>
      <c r="I58" s="52"/>
      <c r="J58" s="52"/>
      <c r="K58" s="28"/>
    </row>
    <row r="59" spans="1:15" x14ac:dyDescent="0.25">
      <c r="B59" s="40"/>
      <c r="C59" s="28"/>
      <c r="D59" s="28"/>
      <c r="E59" s="28"/>
      <c r="F59" s="28"/>
      <c r="G59" s="28"/>
      <c r="H59" s="53"/>
      <c r="I59" s="52"/>
      <c r="J59" s="52"/>
      <c r="K59" s="28"/>
    </row>
    <row r="60" spans="1:15" s="39" customFormat="1" x14ac:dyDescent="0.25"/>
    <row r="61" spans="1:15" ht="24.6" x14ac:dyDescent="0.4">
      <c r="A61" s="107" t="s">
        <v>20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1:15" ht="17.399999999999999" x14ac:dyDescent="0.3">
      <c r="A62" s="108" t="s">
        <v>38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1:15" ht="13.8" thickBot="1" x14ac:dyDescent="0.3"/>
    <row r="64" spans="1:15" ht="42.6" thickTop="1" thickBot="1" x14ac:dyDescent="0.3">
      <c r="A64" s="43" t="s">
        <v>21</v>
      </c>
      <c r="B64" s="34" t="s">
        <v>0</v>
      </c>
      <c r="C64" s="35" t="s">
        <v>25</v>
      </c>
      <c r="D64" s="49"/>
      <c r="E64" s="49"/>
      <c r="F64" s="35" t="s">
        <v>39</v>
      </c>
      <c r="G64" s="36" t="s">
        <v>24</v>
      </c>
      <c r="H64"/>
      <c r="K64"/>
    </row>
    <row r="65" spans="1:13" ht="14.4" thickTop="1" thickBot="1" x14ac:dyDescent="0.3">
      <c r="B65" s="27"/>
      <c r="G65" s="37"/>
      <c r="H65"/>
      <c r="K65"/>
    </row>
    <row r="66" spans="1:13" x14ac:dyDescent="0.25">
      <c r="A66" s="42" t="s">
        <v>22</v>
      </c>
      <c r="B66" s="44" t="s">
        <v>26</v>
      </c>
      <c r="C66" s="3">
        <v>11</v>
      </c>
      <c r="D66" s="50"/>
      <c r="E66" s="50"/>
      <c r="F66" s="3">
        <v>14</v>
      </c>
      <c r="G66" s="6">
        <v>13</v>
      </c>
      <c r="H66"/>
      <c r="K66"/>
    </row>
    <row r="67" spans="1:13" ht="13.8" thickBot="1" x14ac:dyDescent="0.3">
      <c r="A67" s="38" t="s">
        <v>22</v>
      </c>
      <c r="B67" s="45" t="s">
        <v>27</v>
      </c>
      <c r="C67" s="13">
        <v>13</v>
      </c>
      <c r="D67" s="51"/>
      <c r="E67" s="51"/>
      <c r="F67" s="13">
        <v>16</v>
      </c>
      <c r="G67" s="16">
        <v>15</v>
      </c>
      <c r="H67"/>
      <c r="K67"/>
    </row>
    <row r="69" spans="1:13" x14ac:dyDescent="0.25">
      <c r="H69" s="48"/>
      <c r="I69" s="41"/>
      <c r="J69" s="41"/>
      <c r="L69" s="41"/>
      <c r="M69" s="41"/>
    </row>
    <row r="70" spans="1:13" x14ac:dyDescent="0.25">
      <c r="H70" s="48"/>
      <c r="I70" s="41"/>
      <c r="J70" s="41"/>
      <c r="L70" s="41"/>
      <c r="M70" s="41"/>
    </row>
    <row r="98" ht="2.25" customHeight="1" x14ac:dyDescent="0.25"/>
    <row r="103" ht="28.5" customHeight="1" x14ac:dyDescent="0.25"/>
  </sheetData>
  <mergeCells count="17">
    <mergeCell ref="A61:N61"/>
    <mergeCell ref="A62:N62"/>
    <mergeCell ref="A19:A23"/>
    <mergeCell ref="A25:A29"/>
    <mergeCell ref="A31:A35"/>
    <mergeCell ref="A37:A40"/>
    <mergeCell ref="A42:A47"/>
    <mergeCell ref="A50:N50"/>
    <mergeCell ref="A7:A11"/>
    <mergeCell ref="A13:A17"/>
    <mergeCell ref="A1:N1"/>
    <mergeCell ref="A2:N2"/>
    <mergeCell ref="A4:A5"/>
    <mergeCell ref="B4:B5"/>
    <mergeCell ref="C4:G4"/>
    <mergeCell ref="H4:H5"/>
    <mergeCell ref="I4:M4"/>
  </mergeCells>
  <printOptions horizontalCentered="1" verticalCentered="1"/>
  <pageMargins left="0" right="0" top="0" bottom="0.31496062992125984" header="0.51181102362204722" footer="0.15748031496062992"/>
  <pageSetup paperSize="9" scale="83" fitToHeight="3" orientation="portrait" r:id="rId1"/>
  <headerFooter alignWithMargins="0">
    <oddFooter>&amp;C&amp;8&amp;F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GebührenTotal_neu</vt:lpstr>
      <vt:lpstr>GebührenTotal_neu!Druckbereich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Frank Bauer</cp:lastModifiedBy>
  <cp:lastPrinted>2020-08-27T12:00:50Z</cp:lastPrinted>
  <dcterms:created xsi:type="dcterms:W3CDTF">2006-05-14T13:16:46Z</dcterms:created>
  <dcterms:modified xsi:type="dcterms:W3CDTF">2023-09-15T08:23:58Z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5ff3ce-c151-426b-9620-64dd2650a755_Enabled">
    <vt:lpwstr>true</vt:lpwstr>
  </property>
  <property fmtid="{D5CDD505-2E9C-101B-9397-08002B2CF9AE}" pid="3" name="MSIP_Label_ab5ff3ce-c151-426b-9620-64dd2650a755_SetDate">
    <vt:lpwstr>2022-09-07T07:49:49Z</vt:lpwstr>
  </property>
  <property fmtid="{D5CDD505-2E9C-101B-9397-08002B2CF9AE}" pid="4" name="MSIP_Label_ab5ff3ce-c151-426b-9620-64dd2650a755_Method">
    <vt:lpwstr>Standard</vt:lpwstr>
  </property>
  <property fmtid="{D5CDD505-2E9C-101B-9397-08002B2CF9AE}" pid="5" name="MSIP_Label_ab5ff3ce-c151-426b-9620-64dd2650a755_Name">
    <vt:lpwstr>Daimler Truck Internal</vt:lpwstr>
  </property>
  <property fmtid="{D5CDD505-2E9C-101B-9397-08002B2CF9AE}" pid="6" name="MSIP_Label_ab5ff3ce-c151-426b-9620-64dd2650a755_SiteId">
    <vt:lpwstr>505cca53-5750-4134-9501-8d52d5df3cd1</vt:lpwstr>
  </property>
  <property fmtid="{D5CDD505-2E9C-101B-9397-08002B2CF9AE}" pid="7" name="MSIP_Label_ab5ff3ce-c151-426b-9620-64dd2650a755_ActionId">
    <vt:lpwstr>98fc9536-a034-4bc3-8319-1fc9ae72079c</vt:lpwstr>
  </property>
  <property fmtid="{D5CDD505-2E9C-101B-9397-08002B2CF9AE}" pid="8" name="MSIP_Label_ab5ff3ce-c151-426b-9620-64dd2650a755_ContentBits">
    <vt:lpwstr>0</vt:lpwstr>
  </property>
</Properties>
</file>